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5d4cc046c172fd6/Hojas De verificación (Check_List)/"/>
    </mc:Choice>
  </mc:AlternateContent>
  <xr:revisionPtr revIDLastSave="0" documentId="8_{E5ED9FA3-18E6-4454-A679-531E412F121F}" xr6:coauthVersionLast="47" xr6:coauthVersionMax="47" xr10:uidLastSave="{00000000-0000-0000-0000-000000000000}"/>
  <bookViews>
    <workbookView xWindow="25490" yWindow="-110" windowWidth="19420" windowHeight="10300" xr2:uid="{00000000-000D-0000-FFFF-FFFF00000000}"/>
  </bookViews>
  <sheets>
    <sheet name="Checklist Art 81" sheetId="1" r:id="rId1"/>
    <sheet name="Resumen" sheetId="2" r:id="rId2"/>
    <sheet name="Instructivo" sheetId="3" r:id="rId3"/>
  </sheets>
  <definedNames>
    <definedName name="_xlnm._FilterDatabase" localSheetId="0" hidden="1">'Checklist Art 81'!$A$1:$J$185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8" i="2"/>
  <c r="B7" i="2"/>
  <c r="B6" i="2"/>
  <c r="B4" i="2"/>
  <c r="B3" i="2"/>
  <c r="B2" i="2"/>
</calcChain>
</file>

<file path=xl/sharedStrings.xml><?xml version="1.0" encoding="utf-8"?>
<sst xmlns="http://schemas.openxmlformats.org/spreadsheetml/2006/main" count="64" uniqueCount="58">
  <si>
    <t>No.</t>
  </si>
  <si>
    <t>Documento / información</t>
  </si>
  <si>
    <t>Fundamento</t>
  </si>
  <si>
    <t>Aplica</t>
  </si>
  <si>
    <t>Documento localizado</t>
  </si>
  <si>
    <t>Nombre del archivo</t>
  </si>
  <si>
    <t>Pedimento relacionado</t>
  </si>
  <si>
    <t>Resultado</t>
  </si>
  <si>
    <t>Observaciones</t>
  </si>
  <si>
    <t>Art. 81, fr. I RLA</t>
  </si>
  <si>
    <t>Art. 81, fr. II RLA</t>
  </si>
  <si>
    <t>Documento que compruebe el origen de la mercancía</t>
  </si>
  <si>
    <t>Art. 81, fr. III RLA</t>
  </si>
  <si>
    <t>Art. 81, fr. IV RLA</t>
  </si>
  <si>
    <t>Art. 81, fr. VII RLA</t>
  </si>
  <si>
    <t>Documentación que soporte incrementables</t>
  </si>
  <si>
    <t>Art. 81, fr. VIII RLA</t>
  </si>
  <si>
    <t>Información/documentación adicional para determinar valor en aduana o valor comercial</t>
  </si>
  <si>
    <t>Art. 81, fr. IX RLA</t>
  </si>
  <si>
    <t>Notas de crédito / documentos de descuentos</t>
  </si>
  <si>
    <t>Art. 81, fr. X RLA</t>
  </si>
  <si>
    <t>Indicador</t>
  </si>
  <si>
    <t>Total de controles</t>
  </si>
  <si>
    <t>Aplican</t>
  </si>
  <si>
    <t>Documentos localizados</t>
  </si>
  <si>
    <t>Cumple</t>
  </si>
  <si>
    <t>Con observación</t>
  </si>
  <si>
    <t>Faltantes</t>
  </si>
  <si>
    <t>N/A</t>
  </si>
  <si>
    <t>Campo</t>
  </si>
  <si>
    <t>Uso recomendado</t>
  </si>
  <si>
    <t>Seleccionar Sí, No o N/A según la naturaleza de la operación.</t>
  </si>
  <si>
    <t>Seleccionar Sí únicamente cuando el documento esté disponible para integrarse al expediente.</t>
  </si>
  <si>
    <t>🟢 Cumple = localizado y validado; 🟡 Observación = requiere aclaración; 🔴 Falta = no localizado; N/A = no aplica.</t>
  </si>
  <si>
    <t>Capturar el nombre exacto del archivo electrónico para asegurar trazabilidad.</t>
  </si>
  <si>
    <t>Relacionar el documento con los identificadores de la operación.</t>
  </si>
  <si>
    <t>CFDI o documento equivalente</t>
  </si>
  <si>
    <t>Que cumpla con los requisitos que se establezcan mediante Regla.</t>
  </si>
  <si>
    <t>Documento de transporte: BL, lista de empaque, guía aérea o demás documentos de transporte</t>
  </si>
  <si>
    <t>Lo dispuesto en esta fracción no será necesario cumplirlo hasta el 31 de diciembre de 2026, siempre que esta documentación se transmita como anexa al pedimento.</t>
  </si>
  <si>
    <t>En el que conste la garantía a que se refiere el inciso e), fracción I del artículo 36-ALey Aduanerade la Ley;</t>
  </si>
  <si>
    <t>Pago de las Mercancías, tales como la transferencia electrónica del pago o carta de crédito</t>
  </si>
  <si>
    <t>Art. 81, fr. V RLA</t>
  </si>
  <si>
    <t>Gastos de transporte, seguros y gastos conexos que correspondan a la operación de que se trate;</t>
  </si>
  <si>
    <t>Art. 81, fr. VI RLA</t>
  </si>
  <si>
    <t>Contratos y, en su caso, órdenes de compra</t>
  </si>
  <si>
    <t>Fletes, seguros, embalajes, regalías, assists, comisiones, etc.,</t>
  </si>
  <si>
    <t>Documentación adicional que permita sustentar la determinación, cartas, etc.</t>
  </si>
  <si>
    <t>Resultado (Cumple, Falta, Observación, N/A)</t>
  </si>
  <si>
    <t>Pedimento</t>
  </si>
  <si>
    <t>Nota</t>
  </si>
  <si>
    <t>Nombre del archivo electronico</t>
  </si>
  <si>
    <t>Si</t>
  </si>
  <si>
    <t>No</t>
  </si>
  <si>
    <t>Formato E15</t>
  </si>
  <si>
    <t xml:space="preserve">Hasta el 31 de diciembre de 2026 podrán optar por transmitir el formato E15 </t>
  </si>
  <si>
    <t>Información de contratos asociados a la Manifestación de Valor</t>
  </si>
  <si>
    <t>Anexo 1 de las RGMCE, 3ra. Versión Anticipada de la 2a. RGCE 2026 (Portal del SAT 31/07/26)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</si>
</sst>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3"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pane ySplit="1" topLeftCell="A2" activePane="bottomLeft" state="frozen"/>
      <selection pane="bottomLeft" activeCell="J2" sqref="J2"/>
    </sheetView>
  </sheetViews>
  <sheetFormatPr baseColWidth="10" defaultColWidth="9.06640625" defaultRowHeight="14.25" x14ac:dyDescent="0.45"/>
  <cols>
    <col min="1" max="1" width="7" customWidth="1"/>
    <col min="2" max="2" width="26.06640625" customWidth="1"/>
    <col min="3" max="3" width="24.796875" customWidth="1"/>
    <col min="4" max="4" width="27.33203125" customWidth="1"/>
    <col min="5" max="5" width="7.73046875" customWidth="1"/>
    <col min="6" max="6" width="10.3984375" customWidth="1"/>
    <col min="7" max="7" width="10.265625" customWidth="1"/>
    <col min="8" max="8" width="8.9296875" customWidth="1"/>
    <col min="9" max="9" width="13.3984375" customWidth="1"/>
    <col min="10" max="10" width="20.265625" customWidth="1"/>
  </cols>
  <sheetData>
    <row r="1" spans="1:10" ht="42" customHeight="1" x14ac:dyDescent="0.45">
      <c r="A1" s="6" t="s">
        <v>0</v>
      </c>
      <c r="B1" s="6" t="s">
        <v>1</v>
      </c>
      <c r="C1" s="6" t="s">
        <v>50</v>
      </c>
      <c r="D1" s="6" t="s">
        <v>2</v>
      </c>
      <c r="E1" s="6" t="s">
        <v>3</v>
      </c>
      <c r="F1" s="6" t="s">
        <v>4</v>
      </c>
      <c r="G1" s="6" t="s">
        <v>6</v>
      </c>
      <c r="H1" s="6" t="s">
        <v>48</v>
      </c>
      <c r="I1" s="6" t="s">
        <v>8</v>
      </c>
      <c r="J1" s="6" t="s">
        <v>51</v>
      </c>
    </row>
    <row r="2" spans="1:10" ht="42.75" x14ac:dyDescent="0.45">
      <c r="A2" s="4">
        <v>1</v>
      </c>
      <c r="B2" s="4" t="s">
        <v>36</v>
      </c>
      <c r="C2" s="4" t="s">
        <v>37</v>
      </c>
      <c r="D2" s="4" t="s">
        <v>9</v>
      </c>
      <c r="E2" s="7"/>
      <c r="F2" s="7"/>
      <c r="G2" s="7"/>
      <c r="H2" s="7"/>
      <c r="I2" s="7"/>
      <c r="J2" s="7"/>
    </row>
    <row r="3" spans="1:10" ht="28.5" customHeight="1" x14ac:dyDescent="0.45">
      <c r="A3" s="4">
        <v>2</v>
      </c>
      <c r="B3" s="4" t="s">
        <v>38</v>
      </c>
      <c r="C3" s="5" t="s">
        <v>39</v>
      </c>
      <c r="D3" s="4" t="s">
        <v>10</v>
      </c>
      <c r="E3" s="7"/>
      <c r="F3" s="7"/>
      <c r="G3" s="7"/>
      <c r="H3" s="7"/>
      <c r="I3" s="7"/>
      <c r="J3" s="7"/>
    </row>
    <row r="4" spans="1:10" ht="28.5" x14ac:dyDescent="0.45">
      <c r="A4" s="4">
        <v>3</v>
      </c>
      <c r="B4" s="4" t="s">
        <v>11</v>
      </c>
      <c r="C4" s="5"/>
      <c r="D4" s="4" t="s">
        <v>12</v>
      </c>
      <c r="E4" s="7"/>
      <c r="F4" s="7"/>
      <c r="G4" s="7"/>
      <c r="H4" s="7"/>
      <c r="I4" s="7"/>
      <c r="J4" s="7"/>
    </row>
    <row r="5" spans="1:10" ht="57" x14ac:dyDescent="0.45">
      <c r="A5" s="4">
        <v>4</v>
      </c>
      <c r="B5" s="4" t="s">
        <v>40</v>
      </c>
      <c r="C5" s="5"/>
      <c r="D5" s="4" t="s">
        <v>13</v>
      </c>
      <c r="E5" s="7"/>
      <c r="F5" s="7"/>
      <c r="G5" s="7"/>
      <c r="H5" s="7"/>
      <c r="I5" s="7"/>
      <c r="J5" s="7"/>
    </row>
    <row r="6" spans="1:10" ht="57" x14ac:dyDescent="0.45">
      <c r="A6" s="4">
        <v>5</v>
      </c>
      <c r="B6" s="4" t="s">
        <v>41</v>
      </c>
      <c r="C6" s="4"/>
      <c r="D6" s="4" t="s">
        <v>42</v>
      </c>
      <c r="E6" s="7"/>
      <c r="F6" s="7"/>
      <c r="G6" s="7"/>
      <c r="H6" s="7"/>
      <c r="I6" s="7"/>
      <c r="J6" s="7"/>
    </row>
    <row r="7" spans="1:10" ht="57" x14ac:dyDescent="0.45">
      <c r="A7" s="4">
        <v>6</v>
      </c>
      <c r="B7" s="4" t="s">
        <v>43</v>
      </c>
      <c r="C7" s="4"/>
      <c r="D7" s="4" t="s">
        <v>44</v>
      </c>
      <c r="E7" s="7"/>
      <c r="F7" s="7"/>
      <c r="G7" s="7"/>
      <c r="H7" s="7"/>
      <c r="I7" s="7"/>
      <c r="J7" s="7"/>
    </row>
    <row r="8" spans="1:10" ht="42.75" x14ac:dyDescent="0.45">
      <c r="A8" s="4">
        <v>7</v>
      </c>
      <c r="B8" s="4" t="s">
        <v>45</v>
      </c>
      <c r="C8" s="4" t="s">
        <v>55</v>
      </c>
      <c r="D8" s="4" t="s">
        <v>14</v>
      </c>
      <c r="E8" s="7"/>
      <c r="F8" s="7"/>
      <c r="G8" s="7"/>
      <c r="H8" s="7"/>
      <c r="I8" s="7"/>
      <c r="J8" s="7"/>
    </row>
    <row r="9" spans="1:10" ht="57" x14ac:dyDescent="0.45">
      <c r="A9" s="4">
        <v>8</v>
      </c>
      <c r="B9" s="4" t="s">
        <v>54</v>
      </c>
      <c r="C9" s="4" t="s">
        <v>56</v>
      </c>
      <c r="D9" s="4" t="s">
        <v>57</v>
      </c>
      <c r="E9" s="7"/>
      <c r="F9" s="7"/>
      <c r="G9" s="7"/>
      <c r="H9" s="7"/>
      <c r="I9" s="7"/>
      <c r="J9" s="7"/>
    </row>
    <row r="10" spans="1:10" ht="42.75" x14ac:dyDescent="0.45">
      <c r="A10" s="4">
        <v>9</v>
      </c>
      <c r="B10" s="4" t="s">
        <v>15</v>
      </c>
      <c r="C10" s="4" t="s">
        <v>46</v>
      </c>
      <c r="D10" s="4" t="s">
        <v>16</v>
      </c>
      <c r="E10" s="7"/>
      <c r="F10" s="7"/>
      <c r="G10" s="7"/>
      <c r="H10" s="7"/>
      <c r="I10" s="7"/>
      <c r="J10" s="7"/>
    </row>
    <row r="11" spans="1:10" ht="57" x14ac:dyDescent="0.45">
      <c r="A11" s="4">
        <v>10</v>
      </c>
      <c r="B11" s="4" t="s">
        <v>17</v>
      </c>
      <c r="C11" s="4" t="s">
        <v>47</v>
      </c>
      <c r="D11" s="4" t="s">
        <v>18</v>
      </c>
      <c r="E11" s="7"/>
      <c r="F11" s="7"/>
      <c r="G11" s="7"/>
      <c r="H11" s="7"/>
      <c r="I11" s="7"/>
      <c r="J11" s="7"/>
    </row>
    <row r="12" spans="1:10" ht="28.5" x14ac:dyDescent="0.45">
      <c r="A12" s="4">
        <v>11</v>
      </c>
      <c r="B12" s="4" t="s">
        <v>19</v>
      </c>
      <c r="C12" s="4"/>
      <c r="D12" s="4" t="s">
        <v>20</v>
      </c>
      <c r="E12" s="7"/>
      <c r="F12" s="7"/>
      <c r="G12" s="7"/>
      <c r="H12" s="7"/>
      <c r="I12" s="7"/>
      <c r="J12" s="7"/>
    </row>
  </sheetData>
  <autoFilter ref="A1:J185" xr:uid="{00000000-0009-0000-0000-000000000000}"/>
  <conditionalFormatting sqref="H2:H185">
    <cfRule type="expression" dxfId="2" priority="1">
      <formula>H2="🟢 Cumple"</formula>
    </cfRule>
    <cfRule type="expression" dxfId="1" priority="2">
      <formula>H2="🟡 Observación"</formula>
    </cfRule>
    <cfRule type="expression" dxfId="0" priority="3">
      <formula>H2="🔴 Falta"</formula>
    </cfRule>
  </conditionalFormatting>
  <dataValidations count="2">
    <dataValidation type="list" allowBlank="1" sqref="E13:E185 F2:F185" xr:uid="{00000000-0002-0000-0000-000000000000}">
      <formula1>"Sí,No,N/A"</formula1>
    </dataValidation>
    <dataValidation type="list" allowBlank="1" sqref="H2:H185" xr:uid="{00000000-0002-0000-0000-000001000000}">
      <formula1>"🟢 Cumple,🟡 Observación,🔴 Falta,N/A"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708ED53-51A0-40CD-8460-2F6D8F2195FF}">
          <x14:formula1>
            <xm:f>Instructivo!$C$2:$E$2</xm:f>
          </x14:formula1>
          <xm:sqref>E4:E12</xm:sqref>
        </x14:dataValidation>
        <x14:dataValidation type="list" allowBlank="1" showInputMessage="1" showErrorMessage="1" xr:uid="{68A03690-BFF9-44E2-A3EE-FF7B8C1AEA9A}">
          <x14:formula1>
            <xm:f>Instructivo!C2:E2</xm:f>
          </x14:formula1>
          <xm:sqref>E2:E3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2" sqref="B2:B8"/>
    </sheetView>
  </sheetViews>
  <sheetFormatPr baseColWidth="10" defaultColWidth="9.06640625" defaultRowHeight="14.25" x14ac:dyDescent="0.45"/>
  <cols>
    <col min="1" max="1" width="35" customWidth="1"/>
    <col min="2" max="2" width="25" customWidth="1"/>
  </cols>
  <sheetData>
    <row r="1" spans="1:2" x14ac:dyDescent="0.45">
      <c r="A1" s="3" t="s">
        <v>21</v>
      </c>
      <c r="B1" s="3" t="s">
        <v>7</v>
      </c>
    </row>
    <row r="2" spans="1:2" x14ac:dyDescent="0.45">
      <c r="A2" t="s">
        <v>22</v>
      </c>
      <c r="B2">
        <f>COUNTA('Checklist Art 81'!B2:B185)</f>
        <v>11</v>
      </c>
    </row>
    <row r="3" spans="1:2" x14ac:dyDescent="0.45">
      <c r="A3" t="s">
        <v>23</v>
      </c>
      <c r="B3">
        <f>COUNTIF('Checklist Art 81'!E2:E185,"Sí")</f>
        <v>0</v>
      </c>
    </row>
    <row r="4" spans="1:2" x14ac:dyDescent="0.45">
      <c r="A4" t="s">
        <v>24</v>
      </c>
      <c r="B4">
        <f>COUNTIF('Checklist Art 81'!F2:F185,"Sí")</f>
        <v>0</v>
      </c>
    </row>
    <row r="5" spans="1:2" x14ac:dyDescent="0.45">
      <c r="A5" t="s">
        <v>25</v>
      </c>
      <c r="B5">
        <f>COUNTIF('Checklist Art 81'!H2:H185,"🟢 Cumple")</f>
        <v>0</v>
      </c>
    </row>
    <row r="6" spans="1:2" x14ac:dyDescent="0.45">
      <c r="A6" t="s">
        <v>26</v>
      </c>
      <c r="B6">
        <f>COUNTIF('Checklist Art 81'!H2:H185,"🟡 Observación")</f>
        <v>0</v>
      </c>
    </row>
    <row r="7" spans="1:2" x14ac:dyDescent="0.45">
      <c r="A7" t="s">
        <v>27</v>
      </c>
      <c r="B7">
        <f>COUNTIF('Checklist Art 81'!H2:H185,"🔴 Falta")</f>
        <v>0</v>
      </c>
    </row>
    <row r="8" spans="1:2" x14ac:dyDescent="0.45">
      <c r="A8" t="s">
        <v>28</v>
      </c>
      <c r="B8">
        <f>COUNTIF('Checklist Art 81'!H2:H185,"N/A")</f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D3" sqref="D3"/>
    </sheetView>
  </sheetViews>
  <sheetFormatPr baseColWidth="10" defaultColWidth="9.06640625" defaultRowHeight="14.25" x14ac:dyDescent="0.45"/>
  <cols>
    <col min="1" max="1" width="30" customWidth="1"/>
    <col min="2" max="2" width="100" customWidth="1"/>
  </cols>
  <sheetData>
    <row r="1" spans="1:5" x14ac:dyDescent="0.45">
      <c r="A1" s="1" t="s">
        <v>29</v>
      </c>
      <c r="B1" s="1" t="s">
        <v>30</v>
      </c>
    </row>
    <row r="2" spans="1:5" x14ac:dyDescent="0.45">
      <c r="A2" s="2" t="s">
        <v>3</v>
      </c>
      <c r="B2" s="2" t="s">
        <v>31</v>
      </c>
      <c r="C2" t="s">
        <v>52</v>
      </c>
      <c r="D2" t="s">
        <v>53</v>
      </c>
      <c r="E2" t="s">
        <v>28</v>
      </c>
    </row>
    <row r="3" spans="1:5" x14ac:dyDescent="0.45">
      <c r="A3" s="2" t="s">
        <v>4</v>
      </c>
      <c r="B3" s="2" t="s">
        <v>32</v>
      </c>
      <c r="C3" t="s">
        <v>52</v>
      </c>
      <c r="D3" t="s">
        <v>53</v>
      </c>
    </row>
    <row r="4" spans="1:5" x14ac:dyDescent="0.45">
      <c r="A4" s="2" t="s">
        <v>7</v>
      </c>
      <c r="B4" s="2" t="s">
        <v>33</v>
      </c>
    </row>
    <row r="5" spans="1:5" x14ac:dyDescent="0.45">
      <c r="A5" s="2" t="s">
        <v>49</v>
      </c>
      <c r="B5" s="2" t="s">
        <v>35</v>
      </c>
    </row>
    <row r="6" spans="1:5" x14ac:dyDescent="0.45">
      <c r="A6" s="2" t="s">
        <v>5</v>
      </c>
      <c r="B6" s="2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Checklist Art 81</vt:lpstr>
      <vt:lpstr>Resumen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Elizabeth Saucedo Lopez</cp:lastModifiedBy>
  <dcterms:created xsi:type="dcterms:W3CDTF">2026-08-18T17:35:35Z</dcterms:created>
  <dcterms:modified xsi:type="dcterms:W3CDTF">2026-08-18T18:49:03Z</dcterms:modified>
</cp:coreProperties>
</file>